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2930" windowHeight="318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2" i="23"/>
  <c r="D28" l="1"/>
  <c r="D16" l="1"/>
  <c r="D31" s="1"/>
  <c r="D36" s="1"/>
  <c r="D51" s="1"/>
  <c r="B16"/>
  <c r="B28" s="1"/>
  <c r="B31" s="1"/>
  <c r="B36" s="1"/>
  <c r="B51" s="1"/>
  <c r="D68" l="1"/>
  <c r="B68"/>
  <c r="D60"/>
  <c r="B60"/>
  <c r="D70" l="1"/>
  <c r="B70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72" i="23"/>
  <c r="G97" i="11" l="1"/>
  <c r="G99" s="1"/>
  <c r="G100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<sst xmlns="http://schemas.openxmlformats.org/spreadsheetml/2006/main" count="418" uniqueCount="269">
  <si>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</si>
  <si>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</si>
  <si>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</si>
  <si>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</si>
  <si>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</si>
  <si>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</si>
  <si>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</si>
  <si>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</si>
  <si>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</si>
  <si>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</si>
  <si>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</si>
  <si>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</si>
  <si>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</si>
  <si>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</si>
  <si>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</si>
  <si>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</si>
  <si>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</si>
  <si>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</si>
  <si>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</si>
  <si>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</si>
  <si>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</si>
  <si>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</si>
  <si>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</si>
  <si>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</si>
  <si>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</si>
  <si>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</si>
  <si>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</si>
  <si>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</si>
  <si>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</si>
  <si>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</si>
  <si>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</si>
  <si>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</si>
  <si>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</si>
  <si>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</si>
  <si>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</si>
  <si>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</si>
  <si>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</si>
  <si>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</si>
  <si>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</si>
  <si>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</si>
  <si>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</si>
  <si>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</si>
  <si>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</si>
  <si>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</si>
  <si>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</si>
  <si>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</si>
  <si>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</si>
  <si>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</si>
  <si>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</si>
  <si>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</si>
  <si>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</si>
  <si>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</si>
  <si>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</si>
  <si>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</si>
  <si>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</si>
  <si>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</si>
  <si>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</si>
  <si>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</si>
  <si>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</si>
  <si>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</si>
  <si>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</si>
  <si>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</si>
  <si>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</si>
  <si>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</si>
  <si>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</si>
  <si>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</si>
  <si>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</si>
  <si>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</si>
  <si>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</si>
  <si>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</si>
  <si>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</si>
  <si>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</si>
  <si>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</si>
  <si>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</si>
  <si>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</si>
  <si>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</si>
  <si>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</si>
  <si>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</si>
  <si>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</si>
  <si>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</si>
  <si>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</si>
  <si>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</si>
  <si>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</si>
  <si>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</si>
  <si>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</si>
  <si>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</si>
  <si>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</si>
  <si>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</si>
  <si>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</si>
  <si>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</si>
  <si>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</si>
  <si>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</si>
  <si>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</si>
  <si>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</si>
  <si>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</si>
  <si>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</si>
  <si>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</si>
  <si>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</si>
  <si>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</si>
  <si>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</si>
  <si>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</si>
  <si>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</si>
  <si>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</si>
  <si>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</si>
  <si>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</si>
  <si>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</si>
  <si>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</si>
  <si>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</si>
  <si>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</si>
  <si>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</si>
  <si>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</si>
  <si>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</si>
  <si>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</si>
  <si>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</si>
  <si>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</si>
  <si>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</si>
  <si>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</si>
  <si>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</si>
  <si>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</si>
  <si>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</si>
  <si>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</si>
  <si>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</si>
  <si>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</si>
  <si>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</si>
  <si>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</si>
  <si>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</si>
  <si>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</si>
  <si>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</si>
  <si>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</si>
  <si>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</si>
  <si>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</si>
  <si>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</si>
  <si>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</si>
  <si>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</si>
  <si>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</si>
  <si>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</si>
  <si>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</si>
  <si>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</si>
  <si>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</si>
  <si>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</si>
  <si>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</si>
  <si>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</si>
  <si>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</si>
  <si>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</si>
  <si>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</si>
  <si>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</si>
  <si>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</si>
  <si>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</si>
  <si>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</si>
  <si>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</si>
  <si>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</si>
  <si>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</si>
  <si>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</si>
  <si>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</si>
  <si>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</si>
  <si>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</si>
  <si>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</si>
  <si>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</si>
  <si>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</si>
  <si>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</si>
  <si>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</si>
  <si>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</si>
  <si>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</si>
  <si>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</si>
  <si>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</si>
  <si>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</si>
  <si>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</si>
  <si>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</si>
  <si>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</si>
  <si>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</si>
  <si>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</si>
  <si>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</si>
  <si>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</si>
  <si>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</si>
  <si>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</si>
  <si>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</si>
  <si>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</si>
  <si>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</si>
  <si>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</si>
  <si>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</si>
  <si>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</si>
  <si>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</si>
  <si>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</si>
  <si>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</si>
  <si>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</si>
  <si>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</si>
  <si>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</si>
  <si>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</si>
  <si>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</si>
  <si>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</si>
  <si>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</si>
  <si>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</si>
  <si>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</si>
  <si>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</si>
  <si>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</si>
  <si>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</si>
  <si>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</si>
  <si>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</si>
  <si>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</si>
  <si>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</si>
  <si>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</si>
  <si>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</si>
  <si>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</si>
  <si>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</si>
  <si>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</si>
  <si>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</si>
  <si>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</si>
  <si>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</si>
  <si>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</si>
  <si>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</si>
  <si>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</si>
  <si>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</si>
  <si>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</si>
  <si>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</si>
  <si>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</si>
  <si>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</si>
  <si>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</si>
  <si>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</si>
  <si>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</si>
  <si>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</si>
  <si>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</si>
  <si>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</si>
  <si>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</si>
  <si>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</si>
  <si>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</si>
  <si>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</si>
  <si>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</si>
  <si>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</si>
  <si>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</si>
  <si>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</si>
  <si>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</si>
  <si>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</si>
  <si>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</si>
  <si>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</si>
  <si>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</si>
  <si>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</si>
  <si>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</si>
  <si>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</si>
  <si>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</si>
  <si>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</si>
  <si>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</si>
  <si>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</si>
  <si>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</si>
  <si>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</si>
  <si>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</si>
  <si>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</si>
  <si>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</si>
  <si>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</si>
  <si>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</si>
  <si>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</si>
  <si>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</si>
  <si>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</si>
  <si>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</si>
  <si>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</si>
  <si>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</si>
  <si>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</si>
  <si>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</si>
  <si>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</si>
  <si>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</si>
  <si>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</si>
  <si>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</si>
  <si>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</si>
  <si>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</si>
  <si>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</si>
  <si>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</si>
  <si>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</si>
  <si>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SICPA Security Solutions Albania Sh.p.k</t>
  </si>
  <si>
    <t>NIPT L02120032R</t>
  </si>
  <si>
    <t>Lek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</si>
</sst>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  <xf numFmtId="183" fontId="175" fillId="0" borderId="0" xfId="215" applyNumberFormat="1" applyFont="1" applyFill="1" applyBorder="1" applyAlignment="1" applyProtection="1">
      <alignment horizontal="right" wrapText="1"/>
    </xf>
    <xf numFmtId="43" fontId="175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view="pageBreakPreview" zoomScale="70" zoomScaleNormal="90" zoomScaleSheetLayoutView="70" workbookViewId="0">
      <selection activeCell="B9" sqref="B9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8.1406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265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268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261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256</v>
      </c>
      <c r="B10" s="51">
        <v>859869666</v>
      </c>
      <c r="C10" s="45"/>
      <c r="D10" s="51">
        <v>975651518</v>
      </c>
      <c r="E10" s="44"/>
      <c r="F10" s="70" t="s">
        <v>262</v>
      </c>
    </row>
    <row r="11" spans="1:6">
      <c r="A11" s="50" t="s">
        <v>257</v>
      </c>
      <c r="B11" s="51"/>
      <c r="C11" s="45"/>
      <c r="D11" s="51"/>
      <c r="E11" s="44"/>
      <c r="F11" s="70" t="s">
        <v>263</v>
      </c>
    </row>
    <row r="12" spans="1:6">
      <c r="A12" s="50" t="s">
        <v>258</v>
      </c>
      <c r="B12" s="51"/>
      <c r="C12" s="45"/>
      <c r="D12" s="51"/>
      <c r="E12" s="44"/>
      <c r="F12" s="70" t="s">
        <v>263</v>
      </c>
    </row>
    <row r="13" spans="1:6">
      <c r="A13" s="50" t="s">
        <v>259</v>
      </c>
      <c r="B13" s="51"/>
      <c r="C13" s="45"/>
      <c r="D13" s="51"/>
      <c r="E13" s="44"/>
      <c r="F13" s="70" t="s">
        <v>263</v>
      </c>
    </row>
    <row r="14" spans="1:6">
      <c r="A14" s="50" t="s">
        <v>260</v>
      </c>
      <c r="B14" s="51"/>
      <c r="C14" s="45"/>
      <c r="D14" s="51"/>
      <c r="E14" s="44"/>
      <c r="F14" s="70" t="s">
        <v>264</v>
      </c>
    </row>
    <row r="15" spans="1:6">
      <c r="A15" s="53" t="s">
        <v>248</v>
      </c>
      <c r="B15" s="51">
        <v>-376278963</v>
      </c>
      <c r="C15" s="45"/>
      <c r="D15" s="51">
        <v>-438858524</v>
      </c>
      <c r="E15" s="44"/>
      <c r="F15" s="36"/>
    </row>
    <row r="16" spans="1:6">
      <c r="A16" s="64" t="s">
        <v>249</v>
      </c>
      <c r="B16" s="56">
        <f>SUM(B10:B15)</f>
        <v>483590703</v>
      </c>
      <c r="C16" s="45"/>
      <c r="D16" s="56">
        <f>SUM(D10:D15)</f>
        <v>536792994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>
        <v>8013724</v>
      </c>
      <c r="C19" s="45"/>
      <c r="D19" s="51">
        <v>502018</v>
      </c>
      <c r="E19" s="44"/>
      <c r="F19" s="36"/>
    </row>
    <row r="20" spans="1:6">
      <c r="A20" s="63" t="s">
        <v>251</v>
      </c>
      <c r="B20" s="51"/>
      <c r="C20" s="45"/>
      <c r="D20" s="51"/>
      <c r="E20" s="44"/>
      <c r="F20" s="36"/>
    </row>
    <row r="21" spans="1:6">
      <c r="A21" s="63" t="s">
        <v>252</v>
      </c>
      <c r="B21" s="51"/>
      <c r="C21" s="45"/>
      <c r="D21" s="51"/>
      <c r="E21" s="44"/>
      <c r="F21" s="36"/>
    </row>
    <row r="22" spans="1:6">
      <c r="A22" s="66" t="s">
        <v>223</v>
      </c>
      <c r="B22" s="51">
        <v>-343045858</v>
      </c>
      <c r="C22" s="45"/>
      <c r="D22" s="51">
        <v>-395000733</v>
      </c>
      <c r="E22" s="44"/>
      <c r="F22" s="36"/>
    </row>
    <row r="23" spans="1:6">
      <c r="A23" s="63" t="s">
        <v>253</v>
      </c>
      <c r="B23" s="51">
        <v>3433554</v>
      </c>
      <c r="C23" s="45"/>
      <c r="D23" s="51">
        <v>-6894887.6499999985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254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151992123</v>
      </c>
      <c r="C28" s="45"/>
      <c r="D28" s="56">
        <f>SUM(D16:D27)</f>
        <v>135399391.34999999</v>
      </c>
      <c r="E28" s="44"/>
      <c r="F28" s="74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-23629207</v>
      </c>
      <c r="C30" s="45"/>
      <c r="D30" s="51">
        <v>-21164630</v>
      </c>
      <c r="E30" s="73"/>
      <c r="F30" s="36"/>
    </row>
    <row r="31" spans="1:6">
      <c r="A31" s="39" t="s">
        <v>255</v>
      </c>
      <c r="B31" s="56">
        <f>SUM(B28:B30)</f>
        <v>128362916</v>
      </c>
      <c r="C31" s="45"/>
      <c r="D31" s="56">
        <f>SUM(D28:D30)</f>
        <v>114234761.34999999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128362916</v>
      </c>
      <c r="C36" s="49"/>
      <c r="D36" s="57">
        <f>SUM(D31:D34)</f>
        <v>114234761.34999999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128362916</v>
      </c>
      <c r="D51" s="58">
        <f>SUM(D36)</f>
        <v>114234761.34999999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128362916</v>
      </c>
      <c r="D72" s="59">
        <f>D70+D51</f>
        <v>114234761.34999999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2020-04-26T13:05:35Z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aaf5d3-ddc7-4bb3-aa60-2658066f8060_Enabled">
    <vt:lpwstr>True</vt:lpwstr>
  </property>
  <property fmtid="{D5CDD505-2E9C-101B-9397-08002B2CF9AE}" pid="3" name="MSIP_Label_2daaf5d3-ddc7-4bb3-aa60-2658066f8060_SiteId">
    <vt:lpwstr>f1039173-aed6-49bc-98b0-0b210c8ea140</vt:lpwstr>
  </property>
  <property fmtid="{D5CDD505-2E9C-101B-9397-08002B2CF9AE}" pid="4" name="MSIP_Label_2daaf5d3-ddc7-4bb3-aa60-2658066f8060_Owner">
    <vt:lpwstr>Juliana.Mali@sicpa.com</vt:lpwstr>
  </property>
  <property fmtid="{D5CDD505-2E9C-101B-9397-08002B2CF9AE}" pid="5" name="MSIP_Label_2daaf5d3-ddc7-4bb3-aa60-2658066f8060_SetDate">
    <vt:lpwstr>2019-07-30T07:42:12.7632936Z</vt:lpwstr>
  </property>
  <property fmtid="{D5CDD505-2E9C-101B-9397-08002B2CF9AE}" pid="6" name="MSIP_Label_2daaf5d3-ddc7-4bb3-aa60-2658066f8060_Name">
    <vt:lpwstr>Internal</vt:lpwstr>
  </property>
  <property fmtid="{D5CDD505-2E9C-101B-9397-08002B2CF9AE}" pid="7" name="MSIP_Label_2daaf5d3-ddc7-4bb3-aa60-2658066f8060_Application">
    <vt:lpwstr>Microsoft Azure Information Protection</vt:lpwstr>
  </property>
  <property fmtid="{D5CDD505-2E9C-101B-9397-08002B2CF9AE}" pid="8" name="MSIP_Label_2daaf5d3-ddc7-4bb3-aa60-2658066f8060_Extended_MSFT_Method">
    <vt:lpwstr>Automatic</vt:lpwstr>
  </property>
  <property fmtid="{D5CDD505-2E9C-101B-9397-08002B2CF9AE}" pid="9" name="Sensitivity">
    <vt:lpwstr>Internal</vt:lpwstr>
  </property>
</Properties>
</file>